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marianna\Desktop\DR versenyek\MKK 22.04. DBT\"/>
    </mc:Choice>
  </mc:AlternateContent>
  <xr:revisionPtr revIDLastSave="0" documentId="8_{636FBB7B-606F-48CE-BBE3-D3D387EEA033}" xr6:coauthVersionLast="47" xr6:coauthVersionMax="47" xr10:uidLastSave="{00000000-0000-0000-0000-000000000000}"/>
  <bookViews>
    <workbookView xWindow="-108" yWindow="-108" windowWidth="23256" windowHeight="12576" firstSheet="3" activeTab="6" xr2:uid="{00000000-000D-0000-FFFF-FFFF00000000}"/>
  </bookViews>
  <sheets>
    <sheet name="GY" sheetId="8" state="hidden" r:id="rId1"/>
    <sheet name="JUN" sheetId="9" state="hidden" r:id="rId2"/>
    <sheet name="FL" sheetId="10" state="hidden" r:id="rId3"/>
    <sheet name="A" sheetId="11" r:id="rId4"/>
    <sheet name="L" sheetId="4" r:id="rId5"/>
    <sheet name="M" sheetId="5" r:id="rId6"/>
    <sheet name="S1" sheetId="6" r:id="rId7"/>
    <sheet name="S2" sheetId="7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5" l="1"/>
  <c r="G7" i="5"/>
  <c r="G7" i="11"/>
  <c r="G9" i="11"/>
  <c r="G8" i="11"/>
  <c r="G7" i="4"/>
  <c r="G7" i="7" l="1"/>
  <c r="G7" i="6"/>
  <c r="G19" i="8"/>
  <c r="G8" i="8"/>
  <c r="G7" i="8"/>
  <c r="G7" i="9"/>
  <c r="G8" i="9"/>
  <c r="G9" i="9"/>
  <c r="G8" i="10"/>
  <c r="G7" i="10"/>
  <c r="G9" i="10"/>
  <c r="G11" i="8"/>
  <c r="G16" i="8"/>
  <c r="G12" i="8"/>
  <c r="G15" i="8"/>
  <c r="G14" i="8"/>
  <c r="G17" i="8"/>
  <c r="G18" i="8"/>
  <c r="G13" i="8"/>
  <c r="G10" i="8"/>
  <c r="G9" i="8"/>
  <c r="G10" i="5" l="1"/>
  <c r="G9" i="5"/>
</calcChain>
</file>

<file path=xl/sharedStrings.xml><?xml version="1.0" encoding="utf-8"?>
<sst xmlns="http://schemas.openxmlformats.org/spreadsheetml/2006/main" count="174" uniqueCount="96">
  <si>
    <t>hely</t>
  </si>
  <si>
    <t>Péntek</t>
  </si>
  <si>
    <t>Szombat</t>
  </si>
  <si>
    <t>Összesen</t>
  </si>
  <si>
    <t>Klub</t>
  </si>
  <si>
    <t>Ló</t>
  </si>
  <si>
    <t>Lovas</t>
  </si>
  <si>
    <t>Ádám Zoltán LK</t>
  </si>
  <si>
    <t>GO FAST SHS</t>
  </si>
  <si>
    <t>Vasárnap</t>
  </si>
  <si>
    <t>DÓRA LK</t>
  </si>
  <si>
    <t>PONYTO (PÓNI)</t>
  </si>
  <si>
    <t>Magyar Országos Díjlovagló Bajnokság</t>
  </si>
  <si>
    <t>Xenophon Lovas Klub</t>
  </si>
  <si>
    <t>Tilly Dóra Emma</t>
  </si>
  <si>
    <t>Monor Hotel Nyerges</t>
  </si>
  <si>
    <t>Kwizda SE</t>
  </si>
  <si>
    <t>Pondera Lovas SE</t>
  </si>
  <si>
    <t>Gyermek Bajnokság</t>
  </si>
  <si>
    <t>Fiatal lovas Bajnokság</t>
  </si>
  <si>
    <t>Junior Bajnokság</t>
  </si>
  <si>
    <t>Radnai Bernadett</t>
  </si>
  <si>
    <t>LARON-M</t>
  </si>
  <si>
    <t>Farkas Boglárka</t>
  </si>
  <si>
    <t>CHICAGO</t>
  </si>
  <si>
    <t>Pro Equus Lovas Klub</t>
  </si>
  <si>
    <t>Érdi Gabriella</t>
  </si>
  <si>
    <t>BALERINA ROYAL</t>
  </si>
  <si>
    <t>Kiss Rebeka</t>
  </si>
  <si>
    <t>MAXIM MATRÓZ</t>
  </si>
  <si>
    <t>Dancsó Gréta</t>
  </si>
  <si>
    <t>DOLLY (PÓNI)</t>
  </si>
  <si>
    <t>Dancsó Zsófia</t>
  </si>
  <si>
    <t>KOHEILAN TAJMIR P</t>
  </si>
  <si>
    <t>Márkus Anett</t>
  </si>
  <si>
    <t>RIVERSTAR</t>
  </si>
  <si>
    <t>Karvalics Eszter</t>
  </si>
  <si>
    <t>SIMI</t>
  </si>
  <si>
    <t>Rapi Kitti Krisztina</t>
  </si>
  <si>
    <t>DA VINCI (PÓNI)</t>
  </si>
  <si>
    <t>B&amp;H Lovas Klub</t>
  </si>
  <si>
    <t>Csiba Anna Sára</t>
  </si>
  <si>
    <t>Ambach Fanni</t>
  </si>
  <si>
    <t>POLLY /ALCA NOVA/</t>
  </si>
  <si>
    <t>Equi-Plus LSE</t>
  </si>
  <si>
    <t>Yom Tov Jazmin</t>
  </si>
  <si>
    <t>DUNA LUNA</t>
  </si>
  <si>
    <t>Iván Hanna</t>
  </si>
  <si>
    <t>EQUESTRICONS EPIASCER</t>
  </si>
  <si>
    <t>Kanizsa Lovasklub</t>
  </si>
  <si>
    <t>Nagy Panka</t>
  </si>
  <si>
    <t>WORLD CHAMPION</t>
  </si>
  <si>
    <t>Gálfi Antónia</t>
  </si>
  <si>
    <t>HEAVENS DARK LADY</t>
  </si>
  <si>
    <t>Szőke-Tóth Berill</t>
  </si>
  <si>
    <t>EVITA</t>
  </si>
  <si>
    <t>Fülöp Kft.</t>
  </si>
  <si>
    <t>Zsadányi Viktória</t>
  </si>
  <si>
    <t>CASTER</t>
  </si>
  <si>
    <t>Gémes Barnabás</t>
  </si>
  <si>
    <t>BALLENTINO</t>
  </si>
  <si>
    <t>SANDOR S</t>
  </si>
  <si>
    <t>2016. 09. 08 - 2016. 09. 11.</t>
  </si>
  <si>
    <t>Diósgyőr</t>
  </si>
  <si>
    <t>RENOIR</t>
  </si>
  <si>
    <t>Máriakálnok</t>
  </si>
  <si>
    <t>2022.04.30-2022.05.01</t>
  </si>
  <si>
    <t>Baán-Géczi Szofi</t>
  </si>
  <si>
    <t>"A" osztály nevezett lovasai</t>
  </si>
  <si>
    <t>Garai-Lajos Erika</t>
  </si>
  <si>
    <t>QUADRIFOLIO</t>
  </si>
  <si>
    <t>Horváth Gréta</t>
  </si>
  <si>
    <t>LUCIUS</t>
  </si>
  <si>
    <t>Sükösd Kúria LE</t>
  </si>
  <si>
    <t>Nyikos Rebeka</t>
  </si>
  <si>
    <t>CAMIRO V</t>
  </si>
  <si>
    <t>Carolina Popinger</t>
  </si>
  <si>
    <t>Fiorano P</t>
  </si>
  <si>
    <t>AUT</t>
  </si>
  <si>
    <t>Wieszt Mercédesz</t>
  </si>
  <si>
    <t>CORTINA</t>
  </si>
  <si>
    <t>"M" osztály nevezett lovasai</t>
  </si>
  <si>
    <t>"L" osztály nevezett lovasai</t>
  </si>
  <si>
    <t>"S1" osztály nevezett lovasai</t>
  </si>
  <si>
    <t>MONIKA Schwarz-Annawitt</t>
  </si>
  <si>
    <t>BANDERRAS  M</t>
  </si>
  <si>
    <t>Alexandra Seyer-Gmeinbauer</t>
  </si>
  <si>
    <t>Fidelio 306</t>
  </si>
  <si>
    <t>"S2" osztály nevezett lovasai</t>
  </si>
  <si>
    <t>DBT kupa 2. forduló</t>
  </si>
  <si>
    <t>Koszta Botond</t>
  </si>
  <si>
    <t>BICOLOR II</t>
  </si>
  <si>
    <t>Maurer Martina</t>
  </si>
  <si>
    <t>Fürst Fritzchen</t>
  </si>
  <si>
    <t>Dallos Zsófia</t>
  </si>
  <si>
    <t xml:space="preserve"> LOHENGRIN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</si>
</sst>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* #,##0\ [$Ft-40E]_-;\-* #,##0\ [$Ft-40E]_-;_-* &quot;-&quot;??\ [$Ft-40E]_-;_-@_-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2" fontId="0" fillId="0" borderId="0" xfId="0" applyNumberFormat="1"/>
    <xf numFmtId="2" fontId="19" fillId="0" borderId="0" xfId="0" applyNumberFormat="1" applyFont="1"/>
    <xf numFmtId="2" fontId="16" fillId="0" borderId="0" xfId="0" applyNumberFormat="1" applyFont="1"/>
    <xf numFmtId="0" fontId="20" fillId="33" borderId="13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2" fontId="19" fillId="0" borderId="0" xfId="0" applyNumberFormat="1" applyFont="1" applyAlignment="1">
      <alignment horizontal="right"/>
    </xf>
    <xf numFmtId="0" fontId="20" fillId="33" borderId="15" xfId="0" applyFont="1" applyFill="1" applyBorder="1" applyAlignment="1">
      <alignment vertical="center"/>
    </xf>
    <xf numFmtId="0" fontId="18" fillId="0" borderId="20" xfId="0" applyFont="1" applyBorder="1" applyAlignment="1">
      <alignment vertical="center"/>
    </xf>
    <xf numFmtId="164" fontId="18" fillId="0" borderId="10" xfId="0" applyNumberFormat="1" applyFont="1" applyBorder="1" applyAlignment="1">
      <alignment vertical="center"/>
    </xf>
    <xf numFmtId="164" fontId="20" fillId="0" borderId="16" xfId="0" applyNumberFormat="1" applyFont="1" applyBorder="1" applyAlignment="1">
      <alignment vertical="center"/>
    </xf>
    <xf numFmtId="0" fontId="20" fillId="33" borderId="19" xfId="0" applyFont="1" applyFill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164" fontId="23" fillId="0" borderId="10" xfId="0" applyNumberFormat="1" applyFont="1" applyBorder="1" applyAlignment="1">
      <alignment vertical="center"/>
    </xf>
    <xf numFmtId="164" fontId="24" fillId="0" borderId="16" xfId="0" applyNumberFormat="1" applyFont="1" applyBorder="1" applyAlignment="1">
      <alignment vertical="center"/>
    </xf>
    <xf numFmtId="164" fontId="18" fillId="0" borderId="12" xfId="0" applyNumberFormat="1" applyFont="1" applyBorder="1" applyAlignment="1">
      <alignment vertical="center"/>
    </xf>
    <xf numFmtId="164" fontId="23" fillId="0" borderId="12" xfId="0" applyNumberFormat="1" applyFont="1" applyBorder="1" applyAlignment="1">
      <alignment vertical="center"/>
    </xf>
    <xf numFmtId="21" fontId="0" fillId="0" borderId="0" xfId="0" applyNumberFormat="1"/>
    <xf numFmtId="0" fontId="25" fillId="0" borderId="11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164" fontId="25" fillId="0" borderId="10" xfId="0" applyNumberFormat="1" applyFont="1" applyBorder="1" applyAlignment="1">
      <alignment vertical="center"/>
    </xf>
    <xf numFmtId="164" fontId="26" fillId="0" borderId="16" xfId="0" applyNumberFormat="1" applyFont="1" applyBorder="1" applyAlignment="1">
      <alignment vertical="center"/>
    </xf>
    <xf numFmtId="165" fontId="0" fillId="0" borderId="0" xfId="0" applyNumberFormat="1"/>
    <xf numFmtId="165" fontId="23" fillId="0" borderId="0" xfId="0" applyNumberFormat="1" applyFont="1" applyFill="1" applyBorder="1" applyAlignment="1">
      <alignment vertical="center"/>
    </xf>
    <xf numFmtId="164" fontId="19" fillId="0" borderId="0" xfId="0" applyNumberFormat="1" applyFont="1"/>
    <xf numFmtId="164" fontId="0" fillId="0" borderId="0" xfId="0" applyNumberFormat="1"/>
    <xf numFmtId="164" fontId="20" fillId="33" borderId="14" xfId="0" applyNumberFormat="1" applyFont="1" applyFill="1" applyBorder="1" applyAlignment="1">
      <alignment vertical="center"/>
    </xf>
    <xf numFmtId="164" fontId="18" fillId="0" borderId="21" xfId="0" applyNumberFormat="1" applyFont="1" applyBorder="1" applyAlignment="1">
      <alignment vertical="center"/>
    </xf>
    <xf numFmtId="2" fontId="22" fillId="0" borderId="0" xfId="0" applyNumberFormat="1" applyFont="1" applyAlignment="1">
      <alignment horizontal="center"/>
    </xf>
    <xf numFmtId="0" fontId="21" fillId="0" borderId="18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K19"/>
  <sheetViews>
    <sheetView workbookViewId="0">
      <selection activeCell="A2" sqref="A2"/>
    </sheetView>
  </sheetViews>
  <sheetFormatPr defaultRowHeight="14.4" x14ac:dyDescent="0.3"/>
  <cols>
    <col min="1" max="1" width="9" bestFit="1" customWidth="1"/>
    <col min="2" max="2" width="21.109375" bestFit="1" customWidth="1"/>
    <col min="3" max="3" width="30.44140625" bestFit="1" customWidth="1"/>
    <col min="4" max="4" width="25.33203125" bestFit="1" customWidth="1"/>
    <col min="5" max="5" width="9.33203125" bestFit="1" customWidth="1"/>
    <col min="6" max="6" width="11" bestFit="1" customWidth="1"/>
    <col min="7" max="7" width="26.88671875" bestFit="1" customWidth="1"/>
  </cols>
  <sheetData>
    <row r="1" spans="1:11" ht="21" x14ac:dyDescent="0.4">
      <c r="A1" s="32" t="s">
        <v>12</v>
      </c>
      <c r="B1" s="32"/>
      <c r="C1" s="32"/>
      <c r="D1" s="32"/>
      <c r="E1" s="32"/>
      <c r="F1" s="32"/>
      <c r="G1" s="32"/>
    </row>
    <row r="2" spans="1:11" ht="15.6" x14ac:dyDescent="0.3">
      <c r="A2" s="2" t="s">
        <v>63</v>
      </c>
      <c r="B2" s="3"/>
      <c r="C2" s="2"/>
      <c r="D2" s="2"/>
      <c r="E2" s="2"/>
      <c r="F2" s="3"/>
      <c r="G2" s="9" t="s">
        <v>62</v>
      </c>
    </row>
    <row r="3" spans="1:11" x14ac:dyDescent="0.3">
      <c r="A3" s="1"/>
      <c r="B3" s="1"/>
      <c r="C3" s="1"/>
      <c r="D3" s="1"/>
      <c r="E3" s="1"/>
      <c r="F3" s="1"/>
      <c r="G3" s="1"/>
    </row>
    <row r="4" spans="1:11" ht="15" thickBot="1" x14ac:dyDescent="0.35">
      <c r="A4" s="1"/>
      <c r="B4" s="1"/>
      <c r="C4" s="1"/>
      <c r="D4" s="1"/>
      <c r="E4" s="1"/>
      <c r="F4" s="1"/>
      <c r="G4" s="1"/>
    </row>
    <row r="5" spans="1:11" ht="29.4" thickBot="1" x14ac:dyDescent="0.35">
      <c r="A5" s="33" t="s">
        <v>18</v>
      </c>
      <c r="B5" s="34"/>
      <c r="C5" s="34"/>
      <c r="D5" s="34"/>
      <c r="E5" s="34"/>
      <c r="F5" s="34"/>
      <c r="G5" s="35"/>
    </row>
    <row r="6" spans="1:11" ht="18.600000000000001" thickBot="1" x14ac:dyDescent="0.35">
      <c r="A6" s="4" t="s">
        <v>0</v>
      </c>
      <c r="B6" s="5" t="s">
        <v>6</v>
      </c>
      <c r="C6" s="5" t="s">
        <v>5</v>
      </c>
      <c r="D6" s="5" t="s">
        <v>4</v>
      </c>
      <c r="E6" s="6" t="s">
        <v>1</v>
      </c>
      <c r="F6" s="6" t="s">
        <v>2</v>
      </c>
      <c r="G6" s="10" t="s">
        <v>3</v>
      </c>
    </row>
    <row r="7" spans="1:11" ht="18" x14ac:dyDescent="0.3">
      <c r="A7" s="7">
        <v>1</v>
      </c>
      <c r="B7" s="16" t="s">
        <v>47</v>
      </c>
      <c r="C7" s="16" t="s">
        <v>48</v>
      </c>
      <c r="D7" s="16" t="s">
        <v>49</v>
      </c>
      <c r="E7" s="17">
        <v>70.444000000000003</v>
      </c>
      <c r="F7" s="17">
        <v>70.313000000000002</v>
      </c>
      <c r="G7" s="18">
        <f t="shared" ref="G7:G19" si="0">SUM(E7:F7)</f>
        <v>140.75700000000001</v>
      </c>
      <c r="K7" s="21"/>
    </row>
    <row r="8" spans="1:11" ht="18" x14ac:dyDescent="0.3">
      <c r="A8" s="7">
        <v>2</v>
      </c>
      <c r="B8" s="16" t="s">
        <v>45</v>
      </c>
      <c r="C8" s="16" t="s">
        <v>46</v>
      </c>
      <c r="D8" s="16" t="s">
        <v>8</v>
      </c>
      <c r="E8" s="17">
        <v>67.778000000000006</v>
      </c>
      <c r="F8" s="17">
        <v>69.739999999999995</v>
      </c>
      <c r="G8" s="18">
        <f t="shared" si="0"/>
        <v>137.518</v>
      </c>
      <c r="K8" s="21"/>
    </row>
    <row r="9" spans="1:11" ht="18" x14ac:dyDescent="0.3">
      <c r="A9" s="7">
        <v>3</v>
      </c>
      <c r="B9" s="8" t="s">
        <v>21</v>
      </c>
      <c r="C9" s="8" t="s">
        <v>22</v>
      </c>
      <c r="D9" s="8" t="s">
        <v>13</v>
      </c>
      <c r="E9" s="12">
        <v>66.944000000000003</v>
      </c>
      <c r="F9" s="12">
        <v>70.052000000000007</v>
      </c>
      <c r="G9" s="13">
        <f t="shared" si="0"/>
        <v>136.99600000000001</v>
      </c>
      <c r="K9" s="21"/>
    </row>
    <row r="10" spans="1:11" ht="18" x14ac:dyDescent="0.3">
      <c r="A10" s="7">
        <v>4</v>
      </c>
      <c r="B10" s="16" t="s">
        <v>23</v>
      </c>
      <c r="C10" s="16" t="s">
        <v>24</v>
      </c>
      <c r="D10" s="16" t="s">
        <v>25</v>
      </c>
      <c r="E10" s="17">
        <v>65.167000000000002</v>
      </c>
      <c r="F10" s="17">
        <v>65.260000000000005</v>
      </c>
      <c r="G10" s="18">
        <f t="shared" si="0"/>
        <v>130.42700000000002</v>
      </c>
      <c r="K10" s="21"/>
    </row>
    <row r="11" spans="1:11" ht="18" x14ac:dyDescent="0.3">
      <c r="A11" s="7">
        <v>5</v>
      </c>
      <c r="B11" s="16" t="s">
        <v>41</v>
      </c>
      <c r="C11" s="16" t="s">
        <v>11</v>
      </c>
      <c r="D11" s="16" t="s">
        <v>17</v>
      </c>
      <c r="E11" s="17">
        <v>62.222000000000001</v>
      </c>
      <c r="F11" s="17">
        <v>67.968999999999994</v>
      </c>
      <c r="G11" s="18">
        <f t="shared" si="0"/>
        <v>130.191</v>
      </c>
      <c r="K11" s="21"/>
    </row>
    <row r="12" spans="1:11" ht="18" x14ac:dyDescent="0.3">
      <c r="A12" s="15">
        <v>6</v>
      </c>
      <c r="B12" s="16" t="s">
        <v>36</v>
      </c>
      <c r="C12" s="16" t="s">
        <v>37</v>
      </c>
      <c r="D12" s="16" t="s">
        <v>7</v>
      </c>
      <c r="E12" s="17">
        <v>63.444000000000003</v>
      </c>
      <c r="F12" s="17">
        <v>64.739999999999995</v>
      </c>
      <c r="G12" s="18">
        <f t="shared" si="0"/>
        <v>128.184</v>
      </c>
      <c r="K12" s="21"/>
    </row>
    <row r="13" spans="1:11" ht="18" x14ac:dyDescent="0.3">
      <c r="A13" s="7">
        <v>8</v>
      </c>
      <c r="B13" s="8" t="s">
        <v>26</v>
      </c>
      <c r="C13" s="8" t="s">
        <v>27</v>
      </c>
      <c r="D13" s="8" t="s">
        <v>16</v>
      </c>
      <c r="E13" s="12">
        <v>64.221999999999994</v>
      </c>
      <c r="F13" s="12">
        <v>63.542000000000002</v>
      </c>
      <c r="G13" s="13">
        <f t="shared" si="0"/>
        <v>127.764</v>
      </c>
      <c r="K13" s="21"/>
    </row>
    <row r="14" spans="1:11" ht="18" x14ac:dyDescent="0.3">
      <c r="A14" s="7">
        <v>9</v>
      </c>
      <c r="B14" s="16" t="s">
        <v>32</v>
      </c>
      <c r="C14" s="16" t="s">
        <v>33</v>
      </c>
      <c r="D14" s="16" t="s">
        <v>8</v>
      </c>
      <c r="E14" s="17">
        <v>60.65</v>
      </c>
      <c r="F14" s="17">
        <v>63.332999999999998</v>
      </c>
      <c r="G14" s="18">
        <f t="shared" si="0"/>
        <v>123.983</v>
      </c>
      <c r="K14" s="21"/>
    </row>
    <row r="15" spans="1:11" ht="18" x14ac:dyDescent="0.3">
      <c r="A15" s="7">
        <v>10</v>
      </c>
      <c r="B15" s="16" t="s">
        <v>34</v>
      </c>
      <c r="C15" s="16" t="s">
        <v>35</v>
      </c>
      <c r="D15" s="16" t="s">
        <v>13</v>
      </c>
      <c r="E15" s="17">
        <v>59.555999999999997</v>
      </c>
      <c r="F15" s="17">
        <v>63.75</v>
      </c>
      <c r="G15" s="18">
        <f t="shared" si="0"/>
        <v>123.306</v>
      </c>
      <c r="K15" s="21"/>
    </row>
    <row r="16" spans="1:11" ht="18" x14ac:dyDescent="0.3">
      <c r="A16" s="7">
        <v>11</v>
      </c>
      <c r="B16" s="16" t="s">
        <v>38</v>
      </c>
      <c r="C16" s="16" t="s">
        <v>39</v>
      </c>
      <c r="D16" s="16" t="s">
        <v>40</v>
      </c>
      <c r="E16" s="17">
        <v>65.055999999999997</v>
      </c>
      <c r="F16" s="17">
        <v>57.707999999999998</v>
      </c>
      <c r="G16" s="18">
        <f t="shared" si="0"/>
        <v>122.764</v>
      </c>
      <c r="K16" s="21"/>
    </row>
    <row r="17" spans="1:11" ht="18" x14ac:dyDescent="0.3">
      <c r="A17" s="7">
        <v>12</v>
      </c>
      <c r="B17" s="16" t="s">
        <v>30</v>
      </c>
      <c r="C17" s="16" t="s">
        <v>31</v>
      </c>
      <c r="D17" s="16" t="s">
        <v>8</v>
      </c>
      <c r="E17" s="17">
        <v>59.889000000000003</v>
      </c>
      <c r="F17" s="17">
        <v>60.938000000000002</v>
      </c>
      <c r="G17" s="18">
        <f t="shared" si="0"/>
        <v>120.827</v>
      </c>
      <c r="K17" s="21"/>
    </row>
    <row r="18" spans="1:11" ht="18" x14ac:dyDescent="0.3">
      <c r="A18" s="7">
        <v>13</v>
      </c>
      <c r="B18" s="8" t="s">
        <v>28</v>
      </c>
      <c r="C18" s="8" t="s">
        <v>29</v>
      </c>
      <c r="D18" s="8" t="s">
        <v>10</v>
      </c>
      <c r="E18" s="12">
        <v>58.722000000000001</v>
      </c>
      <c r="F18" s="12">
        <v>61.719000000000001</v>
      </c>
      <c r="G18" s="13">
        <f t="shared" si="0"/>
        <v>120.441</v>
      </c>
      <c r="K18" s="21"/>
    </row>
    <row r="19" spans="1:11" ht="18" x14ac:dyDescent="0.3">
      <c r="A19" s="22">
        <v>14</v>
      </c>
      <c r="B19" s="23" t="s">
        <v>42</v>
      </c>
      <c r="C19" s="23" t="s">
        <v>43</v>
      </c>
      <c r="D19" s="23" t="s">
        <v>44</v>
      </c>
      <c r="E19" s="24">
        <v>58</v>
      </c>
      <c r="F19" s="24">
        <v>58.802</v>
      </c>
      <c r="G19" s="25">
        <f t="shared" si="0"/>
        <v>116.80199999999999</v>
      </c>
      <c r="K19" s="21"/>
    </row>
  </sheetData>
  <sortState xmlns:xlrd2="http://schemas.microsoft.com/office/spreadsheetml/2017/richdata2" ref="B7:G19">
    <sortCondition descending="1" ref="G7:G19"/>
  </sortState>
  <mergeCells count="2">
    <mergeCell ref="A1:G1"/>
    <mergeCell ref="A5:G5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K15"/>
  <sheetViews>
    <sheetView workbookViewId="0">
      <selection activeCell="A2" sqref="A2"/>
    </sheetView>
  </sheetViews>
  <sheetFormatPr defaultRowHeight="14.4" x14ac:dyDescent="0.3"/>
  <cols>
    <col min="1" max="1" width="9" bestFit="1" customWidth="1"/>
    <col min="2" max="2" width="21.33203125" bestFit="1" customWidth="1"/>
    <col min="3" max="3" width="25.109375" bestFit="1" customWidth="1"/>
    <col min="4" max="4" width="25.33203125" bestFit="1" customWidth="1"/>
    <col min="5" max="5" width="9.33203125" bestFit="1" customWidth="1"/>
    <col min="6" max="6" width="11" bestFit="1" customWidth="1"/>
    <col min="7" max="7" width="26.88671875" bestFit="1" customWidth="1"/>
    <col min="10" max="10" width="3" bestFit="1" customWidth="1"/>
    <col min="11" max="11" width="8.109375" bestFit="1" customWidth="1"/>
    <col min="12" max="12" width="17" bestFit="1" customWidth="1"/>
    <col min="13" max="13" width="20.6640625" bestFit="1" customWidth="1"/>
    <col min="14" max="14" width="20.33203125" bestFit="1" customWidth="1"/>
    <col min="16" max="16" width="12.109375" bestFit="1" customWidth="1"/>
  </cols>
  <sheetData>
    <row r="1" spans="1:11" ht="21" x14ac:dyDescent="0.4">
      <c r="A1" s="32" t="s">
        <v>12</v>
      </c>
      <c r="B1" s="32"/>
      <c r="C1" s="32"/>
      <c r="D1" s="32"/>
      <c r="E1" s="32"/>
      <c r="F1" s="32"/>
      <c r="G1" s="32"/>
    </row>
    <row r="2" spans="1:11" ht="15.6" x14ac:dyDescent="0.3">
      <c r="A2" s="2" t="s">
        <v>63</v>
      </c>
      <c r="B2" s="3"/>
      <c r="C2" s="2"/>
      <c r="D2" s="2"/>
      <c r="E2" s="2"/>
      <c r="F2" s="3"/>
      <c r="G2" s="9" t="s">
        <v>62</v>
      </c>
    </row>
    <row r="3" spans="1:11" x14ac:dyDescent="0.3">
      <c r="A3" s="1"/>
      <c r="B3" s="1"/>
      <c r="C3" s="1"/>
      <c r="D3" s="1"/>
      <c r="E3" s="1"/>
      <c r="F3" s="1"/>
      <c r="G3" s="1"/>
    </row>
    <row r="4" spans="1:11" ht="15" thickBot="1" x14ac:dyDescent="0.35">
      <c r="A4" s="1"/>
      <c r="B4" s="1"/>
      <c r="C4" s="1"/>
      <c r="D4" s="1"/>
      <c r="E4" s="1"/>
      <c r="F4" s="1"/>
      <c r="G4" s="1"/>
    </row>
    <row r="5" spans="1:11" ht="29.4" thickBot="1" x14ac:dyDescent="0.35">
      <c r="A5" s="33" t="s">
        <v>20</v>
      </c>
      <c r="B5" s="34"/>
      <c r="C5" s="34"/>
      <c r="D5" s="34"/>
      <c r="E5" s="34"/>
      <c r="F5" s="34"/>
      <c r="G5" s="35"/>
    </row>
    <row r="6" spans="1:11" ht="18.600000000000001" thickBot="1" x14ac:dyDescent="0.35">
      <c r="A6" s="4" t="s">
        <v>0</v>
      </c>
      <c r="B6" s="5" t="s">
        <v>6</v>
      </c>
      <c r="C6" s="5" t="s">
        <v>5</v>
      </c>
      <c r="D6" s="5" t="s">
        <v>4</v>
      </c>
      <c r="E6" s="6" t="s">
        <v>1</v>
      </c>
      <c r="F6" s="6" t="s">
        <v>2</v>
      </c>
      <c r="G6" s="10" t="s">
        <v>3</v>
      </c>
    </row>
    <row r="7" spans="1:11" ht="18" x14ac:dyDescent="0.3">
      <c r="A7" s="7">
        <v>1</v>
      </c>
      <c r="B7" s="8" t="s">
        <v>54</v>
      </c>
      <c r="C7" s="8" t="s">
        <v>55</v>
      </c>
      <c r="D7" s="8" t="s">
        <v>56</v>
      </c>
      <c r="E7" s="12">
        <v>69.622</v>
      </c>
      <c r="F7" s="12">
        <v>70.263000000000005</v>
      </c>
      <c r="G7" s="13">
        <f>SUM(E7:F7)</f>
        <v>139.88499999999999</v>
      </c>
      <c r="K7" s="21"/>
    </row>
    <row r="8" spans="1:11" ht="18" x14ac:dyDescent="0.3">
      <c r="A8" s="7">
        <v>2</v>
      </c>
      <c r="B8" s="8" t="s">
        <v>52</v>
      </c>
      <c r="C8" s="8" t="s">
        <v>53</v>
      </c>
      <c r="D8" s="8" t="s">
        <v>13</v>
      </c>
      <c r="E8" s="17">
        <v>66.323999999999998</v>
      </c>
      <c r="F8" s="17">
        <v>68.658000000000001</v>
      </c>
      <c r="G8" s="18">
        <f>SUM(E8:F8)</f>
        <v>134.982</v>
      </c>
      <c r="K8" s="21"/>
    </row>
    <row r="9" spans="1:11" ht="18" x14ac:dyDescent="0.3">
      <c r="A9" s="7">
        <v>3</v>
      </c>
      <c r="B9" s="16" t="s">
        <v>50</v>
      </c>
      <c r="C9" s="16" t="s">
        <v>51</v>
      </c>
      <c r="D9" s="16" t="s">
        <v>8</v>
      </c>
      <c r="E9" s="12">
        <v>0</v>
      </c>
      <c r="F9" s="12">
        <v>63.104999999999997</v>
      </c>
      <c r="G9" s="13">
        <f>SUM(E9:F9)</f>
        <v>63.104999999999997</v>
      </c>
      <c r="K9" s="21"/>
    </row>
    <row r="10" spans="1:11" x14ac:dyDescent="0.3">
      <c r="K10" s="21"/>
    </row>
    <row r="11" spans="1:11" x14ac:dyDescent="0.3">
      <c r="K11" s="21"/>
    </row>
    <row r="12" spans="1:11" x14ac:dyDescent="0.3">
      <c r="K12" s="21"/>
    </row>
    <row r="13" spans="1:11" x14ac:dyDescent="0.3">
      <c r="K13" s="21"/>
    </row>
    <row r="14" spans="1:11" x14ac:dyDescent="0.3">
      <c r="K14" s="21"/>
    </row>
    <row r="15" spans="1:11" x14ac:dyDescent="0.3">
      <c r="K15" s="21"/>
    </row>
  </sheetData>
  <sortState xmlns:xlrd2="http://schemas.microsoft.com/office/spreadsheetml/2017/richdata2" ref="B7:G9">
    <sortCondition descending="1" ref="G7:G9"/>
  </sortState>
  <mergeCells count="2">
    <mergeCell ref="A1:G1"/>
    <mergeCell ref="A5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K11"/>
  <sheetViews>
    <sheetView workbookViewId="0">
      <selection activeCell="A2" sqref="A2"/>
    </sheetView>
  </sheetViews>
  <sheetFormatPr defaultRowHeight="14.4" x14ac:dyDescent="0.3"/>
  <cols>
    <col min="1" max="1" width="9" bestFit="1" customWidth="1"/>
    <col min="2" max="2" width="20.44140625" bestFit="1" customWidth="1"/>
    <col min="3" max="3" width="15.44140625" bestFit="1" customWidth="1"/>
    <col min="4" max="4" width="25.33203125" bestFit="1" customWidth="1"/>
    <col min="5" max="5" width="9.33203125" bestFit="1" customWidth="1"/>
    <col min="6" max="6" width="11" bestFit="1" customWidth="1"/>
    <col min="7" max="7" width="26.88671875" bestFit="1" customWidth="1"/>
  </cols>
  <sheetData>
    <row r="1" spans="1:11" ht="21" x14ac:dyDescent="0.4">
      <c r="A1" s="32" t="s">
        <v>12</v>
      </c>
      <c r="B1" s="32"/>
      <c r="C1" s="32"/>
      <c r="D1" s="32"/>
      <c r="E1" s="32"/>
      <c r="F1" s="32"/>
      <c r="G1" s="32"/>
    </row>
    <row r="2" spans="1:11" ht="15.6" x14ac:dyDescent="0.3">
      <c r="A2" s="2" t="s">
        <v>63</v>
      </c>
      <c r="B2" s="3"/>
      <c r="C2" s="2"/>
      <c r="D2" s="2"/>
      <c r="E2" s="2"/>
      <c r="F2" s="3"/>
      <c r="G2" s="9" t="s">
        <v>62</v>
      </c>
    </row>
    <row r="3" spans="1:11" x14ac:dyDescent="0.3">
      <c r="A3" s="1"/>
      <c r="B3" s="1"/>
      <c r="C3" s="1"/>
      <c r="D3" s="1"/>
      <c r="E3" s="1"/>
      <c r="F3" s="1"/>
      <c r="G3" s="1"/>
    </row>
    <row r="4" spans="1:11" ht="15" thickBot="1" x14ac:dyDescent="0.35">
      <c r="A4" s="1"/>
      <c r="B4" s="1"/>
      <c r="C4" s="1"/>
      <c r="D4" s="1"/>
      <c r="E4" s="1"/>
      <c r="F4" s="1"/>
      <c r="G4" s="1"/>
    </row>
    <row r="5" spans="1:11" ht="29.4" thickBot="1" x14ac:dyDescent="0.35">
      <c r="A5" s="33" t="s">
        <v>19</v>
      </c>
      <c r="B5" s="34"/>
      <c r="C5" s="34"/>
      <c r="D5" s="34"/>
      <c r="E5" s="34"/>
      <c r="F5" s="34"/>
      <c r="G5" s="35"/>
    </row>
    <row r="6" spans="1:11" ht="18.600000000000001" thickBot="1" x14ac:dyDescent="0.35">
      <c r="A6" s="4" t="s">
        <v>0</v>
      </c>
      <c r="B6" s="5" t="s">
        <v>6</v>
      </c>
      <c r="C6" s="5" t="s">
        <v>5</v>
      </c>
      <c r="D6" s="5" t="s">
        <v>4</v>
      </c>
      <c r="E6" s="6" t="s">
        <v>1</v>
      </c>
      <c r="F6" s="6" t="s">
        <v>2</v>
      </c>
      <c r="G6" s="10" t="s">
        <v>3</v>
      </c>
    </row>
    <row r="7" spans="1:11" ht="18" x14ac:dyDescent="0.3">
      <c r="A7" s="7">
        <v>1</v>
      </c>
      <c r="B7" s="16" t="s">
        <v>59</v>
      </c>
      <c r="C7" s="16" t="s">
        <v>60</v>
      </c>
      <c r="D7" s="16" t="s">
        <v>16</v>
      </c>
      <c r="E7" s="17">
        <v>69.316000000000003</v>
      </c>
      <c r="F7" s="17">
        <v>69.158000000000001</v>
      </c>
      <c r="G7" s="18">
        <f>SUM(E7:F7)</f>
        <v>138.47399999999999</v>
      </c>
      <c r="K7" s="21"/>
    </row>
    <row r="8" spans="1:11" ht="18" x14ac:dyDescent="0.3">
      <c r="A8" s="7">
        <v>2</v>
      </c>
      <c r="B8" s="8" t="s">
        <v>14</v>
      </c>
      <c r="C8" s="8" t="s">
        <v>61</v>
      </c>
      <c r="D8" s="8" t="s">
        <v>15</v>
      </c>
      <c r="E8" s="12">
        <v>65.841999999999999</v>
      </c>
      <c r="F8" s="12">
        <v>64.447000000000003</v>
      </c>
      <c r="G8" s="13">
        <f>SUM(E8:F8)</f>
        <v>130.28899999999999</v>
      </c>
      <c r="K8" s="21"/>
    </row>
    <row r="9" spans="1:11" ht="18" x14ac:dyDescent="0.3">
      <c r="A9" s="7">
        <v>3</v>
      </c>
      <c r="B9" s="8" t="s">
        <v>57</v>
      </c>
      <c r="C9" s="8" t="s">
        <v>58</v>
      </c>
      <c r="D9" s="8" t="s">
        <v>8</v>
      </c>
      <c r="E9" s="12">
        <v>60.420999999999999</v>
      </c>
      <c r="F9" s="12">
        <v>58.973999999999997</v>
      </c>
      <c r="G9" s="13">
        <f>SUM(E9:F9)</f>
        <v>119.395</v>
      </c>
      <c r="K9" s="21"/>
    </row>
    <row r="10" spans="1:11" x14ac:dyDescent="0.3">
      <c r="K10" s="21"/>
    </row>
    <row r="11" spans="1:11" x14ac:dyDescent="0.3">
      <c r="K11" s="21"/>
    </row>
  </sheetData>
  <sortState xmlns:xlrd2="http://schemas.microsoft.com/office/spreadsheetml/2017/richdata2" ref="B7:G9">
    <sortCondition descending="1" ref="G7:G9"/>
  </sortState>
  <mergeCells count="2">
    <mergeCell ref="A1:G1"/>
    <mergeCell ref="A5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5D565-9898-4176-A74A-D7334509BC33}">
  <sheetPr>
    <tabColor rgb="FF00B050"/>
    <pageSetUpPr fitToPage="1"/>
  </sheetPr>
  <dimension ref="A1:K10"/>
  <sheetViews>
    <sheetView workbookViewId="0">
      <selection activeCell="D16" sqref="D16"/>
    </sheetView>
  </sheetViews>
  <sheetFormatPr defaultRowHeight="14.4" x14ac:dyDescent="0.3"/>
  <cols>
    <col min="1" max="1" width="6.109375" bestFit="1" customWidth="1"/>
    <col min="2" max="2" width="27.109375" bestFit="1" customWidth="1"/>
    <col min="3" max="3" width="22" bestFit="1" customWidth="1"/>
    <col min="4" max="4" width="32.44140625" bestFit="1" customWidth="1"/>
    <col min="5" max="5" width="13.88671875" style="29" customWidth="1"/>
    <col min="6" max="7" width="13.44140625" customWidth="1"/>
    <col min="8" max="8" width="13.5546875" style="26" bestFit="1" customWidth="1"/>
  </cols>
  <sheetData>
    <row r="1" spans="1:11" s="1" customFormat="1" ht="24.75" customHeight="1" x14ac:dyDescent="0.4">
      <c r="A1" s="32" t="s">
        <v>89</v>
      </c>
      <c r="B1" s="32"/>
      <c r="C1" s="32"/>
      <c r="D1" s="32"/>
      <c r="E1" s="32"/>
      <c r="F1" s="32"/>
      <c r="G1" s="32"/>
      <c r="H1" s="26"/>
    </row>
    <row r="2" spans="1:11" s="1" customFormat="1" ht="20.25" customHeight="1" x14ac:dyDescent="0.3">
      <c r="A2" s="2" t="s">
        <v>65</v>
      </c>
      <c r="B2" s="3"/>
      <c r="C2" s="2"/>
      <c r="D2" s="2"/>
      <c r="E2" s="28"/>
      <c r="G2" s="9" t="s">
        <v>66</v>
      </c>
      <c r="H2" s="26"/>
    </row>
    <row r="3" spans="1:11" s="1" customFormat="1" ht="20.25" customHeight="1" x14ac:dyDescent="0.3">
      <c r="E3" s="29"/>
      <c r="H3" s="26"/>
    </row>
    <row r="4" spans="1:11" s="1" customFormat="1" ht="20.25" customHeight="1" thickBot="1" x14ac:dyDescent="0.35">
      <c r="E4" s="29"/>
      <c r="H4" s="26"/>
    </row>
    <row r="5" spans="1:11" ht="29.25" customHeight="1" thickBot="1" x14ac:dyDescent="0.35">
      <c r="A5" s="33" t="s">
        <v>68</v>
      </c>
      <c r="B5" s="34"/>
      <c r="C5" s="34"/>
      <c r="D5" s="34"/>
      <c r="E5" s="34"/>
      <c r="F5" s="34"/>
      <c r="G5" s="35"/>
    </row>
    <row r="6" spans="1:11" ht="18.600000000000001" thickBot="1" x14ac:dyDescent="0.35">
      <c r="A6" s="4" t="s">
        <v>0</v>
      </c>
      <c r="B6" s="5" t="s">
        <v>6</v>
      </c>
      <c r="C6" s="5" t="s">
        <v>5</v>
      </c>
      <c r="D6" s="5" t="s">
        <v>4</v>
      </c>
      <c r="E6" s="30" t="s">
        <v>2</v>
      </c>
      <c r="F6" s="6" t="s">
        <v>9</v>
      </c>
      <c r="G6" s="14" t="s">
        <v>3</v>
      </c>
      <c r="K6" s="21"/>
    </row>
    <row r="7" spans="1:11" ht="18" x14ac:dyDescent="0.3">
      <c r="A7" s="7">
        <v>1</v>
      </c>
      <c r="B7" s="8" t="s">
        <v>74</v>
      </c>
      <c r="C7" s="8" t="s">
        <v>75</v>
      </c>
      <c r="D7" s="8" t="s">
        <v>13</v>
      </c>
      <c r="E7" s="31">
        <v>69.75</v>
      </c>
      <c r="F7" s="19">
        <v>70.625</v>
      </c>
      <c r="G7" s="13">
        <f>SUM(E7:F7)</f>
        <v>140.375</v>
      </c>
      <c r="H7" s="27"/>
      <c r="K7" s="21"/>
    </row>
    <row r="8" spans="1:11" ht="18" x14ac:dyDescent="0.3">
      <c r="A8" s="11">
        <v>2</v>
      </c>
      <c r="B8" s="8" t="s">
        <v>69</v>
      </c>
      <c r="C8" s="8" t="s">
        <v>70</v>
      </c>
      <c r="D8" s="8" t="s">
        <v>40</v>
      </c>
      <c r="E8" s="31">
        <v>68.25</v>
      </c>
      <c r="F8" s="19">
        <v>66.5</v>
      </c>
      <c r="G8" s="13">
        <f>SUM(E8:F8)</f>
        <v>134.75</v>
      </c>
      <c r="H8" s="27"/>
      <c r="K8" s="21"/>
    </row>
    <row r="9" spans="1:11" ht="18" x14ac:dyDescent="0.3">
      <c r="A9" s="7">
        <v>3</v>
      </c>
      <c r="B9" s="8" t="s">
        <v>71</v>
      </c>
      <c r="C9" s="8" t="s">
        <v>72</v>
      </c>
      <c r="D9" s="8" t="s">
        <v>73</v>
      </c>
      <c r="E9" s="31">
        <v>65.375</v>
      </c>
      <c r="F9" s="19">
        <v>65.25</v>
      </c>
      <c r="G9" s="13">
        <f>SUM(E9:F9)</f>
        <v>130.625</v>
      </c>
      <c r="H9" s="27"/>
      <c r="K9" s="21"/>
    </row>
    <row r="10" spans="1:11" x14ac:dyDescent="0.3">
      <c r="D10" s="29"/>
      <c r="E10"/>
      <c r="G10" s="26"/>
      <c r="H10"/>
      <c r="J10" s="21"/>
    </row>
  </sheetData>
  <sortState xmlns:xlrd2="http://schemas.microsoft.com/office/spreadsheetml/2017/richdata2" ref="B7:G9">
    <sortCondition descending="1" ref="G7:G9"/>
  </sortState>
  <mergeCells count="2">
    <mergeCell ref="A1:G1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K8"/>
  <sheetViews>
    <sheetView workbookViewId="0">
      <selection activeCell="B23" sqref="B23"/>
    </sheetView>
  </sheetViews>
  <sheetFormatPr defaultRowHeight="14.4" x14ac:dyDescent="0.3"/>
  <cols>
    <col min="1" max="1" width="6.109375" bestFit="1" customWidth="1"/>
    <col min="2" max="2" width="27.109375" bestFit="1" customWidth="1"/>
    <col min="3" max="3" width="22" bestFit="1" customWidth="1"/>
    <col min="4" max="4" width="32.44140625" bestFit="1" customWidth="1"/>
    <col min="5" max="5" width="13.88671875" style="29" customWidth="1"/>
    <col min="6" max="7" width="13.44140625" customWidth="1"/>
    <col min="8" max="8" width="13.5546875" style="26" bestFit="1" customWidth="1"/>
  </cols>
  <sheetData>
    <row r="1" spans="1:11" s="1" customFormat="1" ht="24.75" customHeight="1" x14ac:dyDescent="0.4">
      <c r="A1" s="32" t="s">
        <v>89</v>
      </c>
      <c r="B1" s="32"/>
      <c r="C1" s="32"/>
      <c r="D1" s="32"/>
      <c r="E1" s="32"/>
      <c r="F1" s="32"/>
      <c r="G1" s="32"/>
      <c r="H1" s="26"/>
    </row>
    <row r="2" spans="1:11" s="1" customFormat="1" ht="20.25" customHeight="1" x14ac:dyDescent="0.3">
      <c r="A2" s="2" t="s">
        <v>65</v>
      </c>
      <c r="B2" s="3"/>
      <c r="C2" s="2"/>
      <c r="D2" s="2"/>
      <c r="E2" s="28"/>
      <c r="G2" s="9" t="s">
        <v>66</v>
      </c>
      <c r="H2" s="26"/>
    </row>
    <row r="3" spans="1:11" s="1" customFormat="1" ht="20.25" customHeight="1" x14ac:dyDescent="0.3">
      <c r="E3" s="29"/>
      <c r="H3" s="26"/>
    </row>
    <row r="4" spans="1:11" s="1" customFormat="1" ht="20.25" customHeight="1" thickBot="1" x14ac:dyDescent="0.35">
      <c r="E4" s="29"/>
      <c r="H4" s="26"/>
    </row>
    <row r="5" spans="1:11" ht="29.25" customHeight="1" thickBot="1" x14ac:dyDescent="0.35">
      <c r="A5" s="33" t="s">
        <v>82</v>
      </c>
      <c r="B5" s="34"/>
      <c r="C5" s="34"/>
      <c r="D5" s="34"/>
      <c r="E5" s="34"/>
      <c r="F5" s="34"/>
      <c r="G5" s="35"/>
    </row>
    <row r="6" spans="1:11" ht="18.600000000000001" thickBot="1" x14ac:dyDescent="0.35">
      <c r="A6" s="4" t="s">
        <v>0</v>
      </c>
      <c r="B6" s="5" t="s">
        <v>6</v>
      </c>
      <c r="C6" s="5" t="s">
        <v>5</v>
      </c>
      <c r="D6" s="5" t="s">
        <v>4</v>
      </c>
      <c r="E6" s="30" t="s">
        <v>2</v>
      </c>
      <c r="F6" s="6" t="s">
        <v>9</v>
      </c>
      <c r="G6" s="14" t="s">
        <v>3</v>
      </c>
      <c r="K6" s="21"/>
    </row>
    <row r="7" spans="1:11" ht="18" x14ac:dyDescent="0.3">
      <c r="A7" s="7">
        <v>1</v>
      </c>
      <c r="B7" s="8" t="s">
        <v>67</v>
      </c>
      <c r="C7" s="8" t="s">
        <v>64</v>
      </c>
      <c r="D7" s="8" t="s">
        <v>13</v>
      </c>
      <c r="E7" s="31">
        <v>68.724999999999994</v>
      </c>
      <c r="F7" s="19">
        <v>69.814999999999998</v>
      </c>
      <c r="G7" s="13">
        <f>SUM(E7:F7)</f>
        <v>138.54</v>
      </c>
      <c r="H7" s="27"/>
      <c r="K7" s="21"/>
    </row>
    <row r="8" spans="1:11" x14ac:dyDescent="0.3">
      <c r="D8" s="29"/>
      <c r="E8"/>
      <c r="G8" s="26"/>
      <c r="H8"/>
      <c r="J8" s="21"/>
    </row>
  </sheetData>
  <sortState xmlns:xlrd2="http://schemas.microsoft.com/office/spreadsheetml/2017/richdata2" ref="B7:G7">
    <sortCondition descending="1" ref="G7"/>
  </sortState>
  <mergeCells count="2">
    <mergeCell ref="A5:G5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J10"/>
  <sheetViews>
    <sheetView workbookViewId="0">
      <selection activeCell="F8" sqref="F8"/>
    </sheetView>
  </sheetViews>
  <sheetFormatPr defaultRowHeight="14.4" x14ac:dyDescent="0.3"/>
  <cols>
    <col min="1" max="1" width="5.109375" bestFit="1" customWidth="1"/>
    <col min="2" max="2" width="34.33203125" bestFit="1" customWidth="1"/>
    <col min="3" max="3" width="34.109375" bestFit="1" customWidth="1"/>
    <col min="4" max="4" width="28.33203125" bestFit="1" customWidth="1"/>
    <col min="5" max="7" width="12.5546875" customWidth="1"/>
  </cols>
  <sheetData>
    <row r="1" spans="1:10" s="1" customFormat="1" ht="24.75" customHeight="1" x14ac:dyDescent="0.4">
      <c r="A1" s="32" t="s">
        <v>89</v>
      </c>
      <c r="B1" s="32"/>
      <c r="C1" s="32"/>
      <c r="D1" s="32"/>
      <c r="E1" s="32"/>
      <c r="F1" s="32"/>
      <c r="G1" s="32"/>
    </row>
    <row r="2" spans="1:10" s="1" customFormat="1" ht="20.25" customHeight="1" x14ac:dyDescent="0.3">
      <c r="A2" s="2" t="s">
        <v>65</v>
      </c>
      <c r="B2" s="3"/>
      <c r="C2" s="2"/>
      <c r="D2" s="2"/>
      <c r="E2" s="28"/>
      <c r="G2" s="9" t="s">
        <v>66</v>
      </c>
    </row>
    <row r="3" spans="1:10" s="1" customFormat="1" ht="20.25" customHeight="1" x14ac:dyDescent="0.3"/>
    <row r="4" spans="1:10" s="1" customFormat="1" ht="20.25" customHeight="1" thickBot="1" x14ac:dyDescent="0.35"/>
    <row r="5" spans="1:10" ht="33.75" customHeight="1" thickBot="1" x14ac:dyDescent="0.35">
      <c r="A5" s="33" t="s">
        <v>81</v>
      </c>
      <c r="B5" s="34"/>
      <c r="C5" s="34"/>
      <c r="D5" s="34"/>
      <c r="E5" s="34"/>
      <c r="F5" s="34"/>
      <c r="G5" s="35"/>
    </row>
    <row r="6" spans="1:10" ht="18.600000000000001" thickBot="1" x14ac:dyDescent="0.35">
      <c r="A6" s="4" t="s">
        <v>0</v>
      </c>
      <c r="B6" s="5" t="s">
        <v>6</v>
      </c>
      <c r="C6" s="5" t="s">
        <v>5</v>
      </c>
      <c r="D6" s="5" t="s">
        <v>4</v>
      </c>
      <c r="E6" s="6" t="s">
        <v>2</v>
      </c>
      <c r="F6" s="6" t="s">
        <v>9</v>
      </c>
      <c r="G6" s="10" t="s">
        <v>3</v>
      </c>
    </row>
    <row r="7" spans="1:10" ht="18" x14ac:dyDescent="0.3">
      <c r="A7" s="7">
        <v>1</v>
      </c>
      <c r="B7" s="16" t="s">
        <v>92</v>
      </c>
      <c r="C7" s="16" t="s">
        <v>93</v>
      </c>
      <c r="D7" s="16"/>
      <c r="E7" s="12">
        <v>67.828000000000003</v>
      </c>
      <c r="F7" s="19">
        <v>67.695999999999998</v>
      </c>
      <c r="G7" s="13">
        <f>SUM(E7:F7)</f>
        <v>135.524</v>
      </c>
      <c r="I7" s="21"/>
      <c r="J7" s="21"/>
    </row>
    <row r="8" spans="1:10" ht="18" x14ac:dyDescent="0.3">
      <c r="A8" s="7">
        <v>2</v>
      </c>
      <c r="B8" s="16" t="s">
        <v>90</v>
      </c>
      <c r="C8" s="16" t="s">
        <v>91</v>
      </c>
      <c r="D8" s="16"/>
      <c r="E8" s="12">
        <v>66.768000000000001</v>
      </c>
      <c r="F8" s="19">
        <v>66.667000000000002</v>
      </c>
      <c r="G8" s="13">
        <f>SUM(E8:F8)</f>
        <v>133.435</v>
      </c>
      <c r="I8" s="21"/>
      <c r="J8" s="21"/>
    </row>
    <row r="9" spans="1:10" ht="18" x14ac:dyDescent="0.3">
      <c r="A9" s="7">
        <v>3</v>
      </c>
      <c r="B9" s="16" t="s">
        <v>84</v>
      </c>
      <c r="C9" s="16" t="s">
        <v>85</v>
      </c>
      <c r="D9" s="16"/>
      <c r="E9" s="17">
        <v>63.686999999999998</v>
      </c>
      <c r="F9" s="20">
        <v>64.02</v>
      </c>
      <c r="G9" s="18">
        <f>SUM(E9:F9)</f>
        <v>127.70699999999999</v>
      </c>
    </row>
    <row r="10" spans="1:10" ht="18" x14ac:dyDescent="0.3">
      <c r="A10" s="7">
        <v>4</v>
      </c>
      <c r="B10" s="16" t="s">
        <v>86</v>
      </c>
      <c r="C10" s="16" t="s">
        <v>87</v>
      </c>
      <c r="D10" s="16"/>
      <c r="E10" s="12">
        <v>62.625999999999998</v>
      </c>
      <c r="F10" s="19">
        <v>60.441000000000003</v>
      </c>
      <c r="G10" s="13">
        <f>SUM(E10:F10)</f>
        <v>123.06700000000001</v>
      </c>
    </row>
  </sheetData>
  <sortState xmlns:xlrd2="http://schemas.microsoft.com/office/spreadsheetml/2017/richdata2" ref="B7:G10">
    <sortCondition descending="1" ref="G7:G10"/>
  </sortState>
  <mergeCells count="2">
    <mergeCell ref="A5:G5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I8"/>
  <sheetViews>
    <sheetView tabSelected="1" workbookViewId="0">
      <selection activeCell="E16" sqref="D16:E16"/>
    </sheetView>
  </sheetViews>
  <sheetFormatPr defaultRowHeight="14.4" x14ac:dyDescent="0.3"/>
  <cols>
    <col min="1" max="1" width="5.109375" bestFit="1" customWidth="1"/>
    <col min="2" max="2" width="27.109375" bestFit="1" customWidth="1"/>
    <col min="3" max="3" width="37.33203125" bestFit="1" customWidth="1"/>
    <col min="4" max="4" width="36.6640625" bestFit="1" customWidth="1"/>
    <col min="5" max="7" width="13" customWidth="1"/>
  </cols>
  <sheetData>
    <row r="1" spans="1:9" s="1" customFormat="1" ht="24.75" customHeight="1" x14ac:dyDescent="0.4">
      <c r="A1" s="32" t="s">
        <v>89</v>
      </c>
      <c r="B1" s="32"/>
      <c r="C1" s="32"/>
      <c r="D1" s="32"/>
      <c r="E1" s="32"/>
      <c r="F1" s="32"/>
      <c r="G1" s="32"/>
    </row>
    <row r="2" spans="1:9" s="1" customFormat="1" ht="20.25" customHeight="1" x14ac:dyDescent="0.3">
      <c r="A2" s="2" t="s">
        <v>65</v>
      </c>
      <c r="B2" s="3"/>
      <c r="C2" s="2"/>
      <c r="D2" s="2"/>
      <c r="E2" s="28"/>
      <c r="G2" s="9" t="s">
        <v>66</v>
      </c>
    </row>
    <row r="3" spans="1:9" s="1" customFormat="1" ht="20.25" customHeight="1" x14ac:dyDescent="0.3"/>
    <row r="4" spans="1:9" s="1" customFormat="1" ht="20.25" customHeight="1" thickBot="1" x14ac:dyDescent="0.35"/>
    <row r="5" spans="1:9" ht="29.4" thickBot="1" x14ac:dyDescent="0.35">
      <c r="A5" s="33" t="s">
        <v>83</v>
      </c>
      <c r="B5" s="34"/>
      <c r="C5" s="34"/>
      <c r="D5" s="34"/>
      <c r="E5" s="34"/>
      <c r="F5" s="34"/>
      <c r="G5" s="35"/>
    </row>
    <row r="6" spans="1:9" ht="18.600000000000001" thickBot="1" x14ac:dyDescent="0.35">
      <c r="A6" s="4" t="s">
        <v>0</v>
      </c>
      <c r="B6" s="5" t="s">
        <v>6</v>
      </c>
      <c r="C6" s="5" t="s">
        <v>5</v>
      </c>
      <c r="D6" s="5" t="s">
        <v>4</v>
      </c>
      <c r="E6" s="6" t="s">
        <v>2</v>
      </c>
      <c r="F6" s="6" t="s">
        <v>9</v>
      </c>
      <c r="G6" s="10" t="s">
        <v>3</v>
      </c>
      <c r="I6" s="21"/>
    </row>
    <row r="7" spans="1:9" ht="18" x14ac:dyDescent="0.3">
      <c r="A7" s="7">
        <v>1</v>
      </c>
      <c r="B7" s="8" t="s">
        <v>79</v>
      </c>
      <c r="C7" s="8" t="s">
        <v>80</v>
      </c>
      <c r="D7" s="8" t="s">
        <v>13</v>
      </c>
      <c r="E7" s="12">
        <v>61.470999999999997</v>
      </c>
      <c r="F7" s="19">
        <v>60.048999999999999</v>
      </c>
      <c r="G7" s="13">
        <f>SUM(E7:F7)</f>
        <v>121.52</v>
      </c>
      <c r="I7" s="21"/>
    </row>
    <row r="8" spans="1:9" ht="18" x14ac:dyDescent="0.3">
      <c r="A8" s="7"/>
      <c r="B8" s="8"/>
      <c r="C8" s="8"/>
      <c r="D8" s="8"/>
      <c r="E8" s="12"/>
      <c r="F8" s="19"/>
      <c r="G8" s="13"/>
    </row>
  </sheetData>
  <sortState xmlns:xlrd2="http://schemas.microsoft.com/office/spreadsheetml/2017/richdata2" ref="B7:G7">
    <sortCondition descending="1" ref="G7"/>
  </sortState>
  <mergeCells count="2">
    <mergeCell ref="A5:G5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I8"/>
  <sheetViews>
    <sheetView workbookViewId="0">
      <selection activeCell="E17" sqref="E17"/>
    </sheetView>
  </sheetViews>
  <sheetFormatPr defaultRowHeight="14.4" x14ac:dyDescent="0.3"/>
  <cols>
    <col min="1" max="1" width="5.88671875" customWidth="1"/>
    <col min="2" max="2" width="20.6640625" bestFit="1" customWidth="1"/>
    <col min="3" max="3" width="18.44140625" bestFit="1" customWidth="1"/>
    <col min="4" max="4" width="36.6640625" bestFit="1" customWidth="1"/>
    <col min="5" max="7" width="12.33203125" customWidth="1"/>
  </cols>
  <sheetData>
    <row r="1" spans="1:9" s="1" customFormat="1" ht="24.75" customHeight="1" x14ac:dyDescent="0.4">
      <c r="A1" s="32" t="s">
        <v>89</v>
      </c>
      <c r="B1" s="32"/>
      <c r="C1" s="32"/>
      <c r="D1" s="32"/>
      <c r="E1" s="32"/>
      <c r="F1" s="32"/>
      <c r="G1" s="32"/>
    </row>
    <row r="2" spans="1:9" s="1" customFormat="1" ht="20.25" customHeight="1" x14ac:dyDescent="0.3">
      <c r="A2" s="2" t="s">
        <v>65</v>
      </c>
      <c r="B2" s="3"/>
      <c r="C2" s="2"/>
      <c r="D2" s="2"/>
      <c r="E2" s="28"/>
      <c r="G2" s="9" t="s">
        <v>66</v>
      </c>
    </row>
    <row r="3" spans="1:9" s="1" customFormat="1" ht="20.25" customHeight="1" x14ac:dyDescent="0.3"/>
    <row r="4" spans="1:9" s="1" customFormat="1" ht="20.25" customHeight="1" thickBot="1" x14ac:dyDescent="0.35"/>
    <row r="5" spans="1:9" ht="29.4" thickBot="1" x14ac:dyDescent="0.35">
      <c r="A5" s="33" t="s">
        <v>88</v>
      </c>
      <c r="B5" s="34"/>
      <c r="C5" s="34"/>
      <c r="D5" s="34"/>
      <c r="E5" s="34"/>
      <c r="F5" s="34"/>
      <c r="G5" s="35"/>
    </row>
    <row r="6" spans="1:9" ht="18.600000000000001" thickBot="1" x14ac:dyDescent="0.35">
      <c r="A6" s="4" t="s">
        <v>0</v>
      </c>
      <c r="B6" s="5" t="s">
        <v>6</v>
      </c>
      <c r="C6" s="5" t="s">
        <v>5</v>
      </c>
      <c r="D6" s="5" t="s">
        <v>4</v>
      </c>
      <c r="E6" s="6" t="s">
        <v>2</v>
      </c>
      <c r="F6" s="6" t="s">
        <v>9</v>
      </c>
      <c r="G6" s="10" t="s">
        <v>3</v>
      </c>
      <c r="I6" s="21"/>
    </row>
    <row r="7" spans="1:9" ht="18" x14ac:dyDescent="0.3">
      <c r="A7" s="7">
        <v>1</v>
      </c>
      <c r="B7" s="8" t="s">
        <v>76</v>
      </c>
      <c r="C7" s="8" t="s">
        <v>77</v>
      </c>
      <c r="D7" s="8" t="s">
        <v>78</v>
      </c>
      <c r="E7" s="12">
        <v>66.813999999999993</v>
      </c>
      <c r="F7" s="19">
        <v>62.173999999999999</v>
      </c>
      <c r="G7" s="13">
        <f>SUM(E7:F7)</f>
        <v>128.988</v>
      </c>
      <c r="I7" s="21"/>
    </row>
    <row r="8" spans="1:9" ht="18" x14ac:dyDescent="0.3">
      <c r="A8" s="7">
        <v>3</v>
      </c>
      <c r="B8" s="8" t="s">
        <v>94</v>
      </c>
      <c r="C8" s="8" t="s">
        <v>95</v>
      </c>
      <c r="D8" s="8" t="s">
        <v>13</v>
      </c>
      <c r="E8" s="12"/>
      <c r="F8" s="19">
        <v>64.078000000000003</v>
      </c>
      <c r="G8" s="13">
        <v>64.078000000000003</v>
      </c>
    </row>
  </sheetData>
  <sortState xmlns:xlrd2="http://schemas.microsoft.com/office/spreadsheetml/2017/richdata2" ref="B7:G7">
    <sortCondition descending="1" ref="G7"/>
  </sortState>
  <mergeCells count="2">
    <mergeCell ref="A5:G5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GY</vt:lpstr>
      <vt:lpstr>JUN</vt:lpstr>
      <vt:lpstr>FL</vt:lpstr>
      <vt:lpstr>A</vt:lpstr>
      <vt:lpstr>L</vt:lpstr>
      <vt:lpstr>M</vt:lpstr>
      <vt:lpstr>S1</vt:lpstr>
      <vt:lpstr>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Kecskés Péter</dc:creator>
  <cp:lastModifiedBy>Vigh Marianna</cp:lastModifiedBy>
  <cp:lastPrinted>2022-05-01T15:18:56Z</cp:lastPrinted>
  <dcterms:created xsi:type="dcterms:W3CDTF">2012-09-01T04:53:08Z</dcterms:created>
  <dcterms:modified xsi:type="dcterms:W3CDTF">2022-05-04T10:53:42Z</dcterms:modified>
</cp:coreProperties>
</file>